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4'!$A$1:$H$10</definedName>
    <definedName name="_xlnm.Print_Area" localSheetId="7">'Раздел 7'!$A$1:$G$28</definedName>
    <definedName name="_xlnm.Print_Area" localSheetId="0">'Шаблон ТС'!#REF!</definedName>
  </definedNames>
  <calcPr calcId="145621"/>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<sst xmlns="http://schemas.openxmlformats.org/spreadsheetml/2006/main" count="301" uniqueCount="198">
  <si>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</si>
  <si>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</si>
  <si>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</si>
  <si>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</si>
  <si>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</si>
  <si>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</si>
  <si>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</si>
  <si>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</si>
  <si>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</si>
  <si>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</si>
  <si>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</si>
  <si>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</si>
  <si>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</si>
  <si>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</si>
  <si>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</si>
  <si>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</si>
  <si>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</si>
  <si>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</si>
  <si>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</si>
  <si>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</si>
  <si>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</si>
  <si>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</si>
  <si>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</si>
  <si>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</si>
  <si>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</si>
  <si>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</si>
  <si>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</si>
  <si>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</si>
  <si>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</si>
  <si>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</si>
  <si>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</si>
  <si>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</si>
  <si>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</si>
  <si>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</si>
  <si>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</si>
  <si>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</si>
  <si>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</si>
  <si>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</si>
  <si>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</si>
  <si>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</si>
  <si>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</si>
  <si>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</si>
  <si>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</si>
  <si>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</si>
  <si>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</si>
  <si>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</si>
  <si>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</si>
  <si>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</si>
  <si>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</si>
  <si>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</si>
  <si>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</si>
  <si>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</si>
  <si>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</si>
  <si>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</si>
  <si>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</si>
  <si>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</si>
  <si>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</si>
  <si>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</si>
  <si>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</si>
  <si>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</si>
  <si>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</si>
  <si>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</si>
  <si>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</si>
  <si>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</si>
  <si>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</si>
  <si>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</si>
  <si>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</si>
  <si>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</si>
  <si>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</si>
  <si>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</si>
  <si>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</si>
  <si>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</si>
  <si>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</si>
  <si>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</si>
  <si>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</si>
  <si>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</si>
  <si>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</si>
  <si>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</si>
  <si>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</si>
  <si>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</si>
  <si>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Рассмотрение заявления, принятие решения и 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</si>
  <si>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</si>
  <si>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</si>
  <si>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</si>
  <si>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</si>
  <si>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</si>
  <si>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</si>
  <si>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</si>
  <si>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</si>
  <si>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</si>
  <si>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</si>
  <si>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</si>
  <si>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</si>
  <si>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</si>
  <si>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1 рабочий день</t>
  </si>
  <si>
    <t>Заявление с указанием основания необходимости вырубки (уничтожения) зеленых насаждений</t>
  </si>
  <si>
    <t>Документ, удостоверяющий личность заявителя (заявителей), либо его (их) представителя</t>
  </si>
  <si>
    <t>Документы, подтверждающие необходимость производства работ, требующих вырубки (уничтожения) зеленых насаждений на определенном земельном участке</t>
  </si>
  <si>
    <t>Информация о сроке выполнения работ</t>
  </si>
  <si>
    <t>Банковские реквизиты заявителя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</si>
  <si>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</si>
  <si>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</si>
  <si>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</si>
  <si>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</si>
  <si>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</si>
  <si>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</si>
  <si>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Муниципальная услуга по выдаче порубочного билета</t>
  </si>
  <si>
    <t>Выдача порубочного билета</t>
  </si>
  <si>
    <t>Документ, удостоверяющий права (полномочия) представителя физического или юридического лица</t>
  </si>
  <si>
    <t>Направление Администрацией в МФЦ результата предоставления Муниципальной услуги</t>
  </si>
  <si>
    <t>2300000000197786609</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</si>
  <si>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</si>
  <si>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</si>
  <si>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</si>
  <si>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</si>
  <si>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</si>
  <si>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</si>
  <si>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</si>
  <si>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</si>
  <si>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</si>
  <si>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Получение порубочного билета</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</si>
  <si>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Отказ в приеме документов для предоставления Муниципальной услуги не препятствует повторному обращению после устранения причины, послужившей основанием для отказа;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</si>
  <si>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Принятые документы передаются общим отделом главе Черноерковского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</si>
  <si>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14 рабочих дней</t>
  </si>
  <si>
    <t>неполный состав сведений в заявлении и представленных документах; наличие недостоверных данных в представленных документах; особый статус зеленых насаждений, предполагаемых для вырубки (уничтожения): 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 памятники историко-культурного наследия; деревья, кустарники, лианы, имеющие историческую и эстетическую ценность, как неотъемлемые элементы ландшафта; отрицательное заключение комиссии по обследованию зеленых насаждений</t>
  </si>
  <si>
    <t>На период оплаты заявителем стоимости предоставления Муниципальной услуги предоставление Муниципальной услуги приостанавливается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</si>
  <si>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</si>
  <si>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</si>
  <si>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АИС МФЦ</t>
  </si>
  <si>
    <t>система электронного документооборота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</si>
  <si>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</si>
  <si>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Лица, осуществляющие хозяйственную и иную деятельность, для которой требуется вырубка (уничтожение) зеленых насаждений, проведение работ по санитарной, омолаживающей или формовочной обрезке зеленых насаждений, расположенных на территории Черноерковского сельского поселения Славянского района, независимо от формы собственности на земельные участки, за исключением земельных участков, предоставленных гражданам для индивидуального жилищного строительства, ведения личного подсобного хозяйства, садоводческим или огородническим некоммерческим товариществам, а также земельных участков в границах населенных пунктов, отнесенных к территориальным зонам специального назначения, зонам военных объектов, зонам сельскохозяйственного использования, занятых многолетними плодово-ягодными насаждениями всех видов (деревья, кустарники), чайными плантациями, питомниками древесных и кустарниковых растений, виноградниками</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</si>
  <si>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</si>
  <si>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</si>
  <si>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</si>
  <si>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</si>
  <si>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Если с заявлением обращается представитель заявителя (заявителей)</t>
  </si>
  <si>
    <t>Порубочный билет</t>
  </si>
  <si>
    <t>Уведомление об отказе в предоставлении Муниципальной услуги</t>
  </si>
  <si>
    <t>1 день</t>
  </si>
  <si>
    <t>2 дня</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</si>
  <si>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</si>
  <si>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</si>
  <si>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</si>
  <si>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</si>
  <si>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</si>
  <si>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</si>
  <si>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Постановление администрации Черноерковского сельского поселения Славянского района от 02 марта 2021 года № 42 «Об утверждении административного регламента предоставления муниципальной услуги «Выдача порубочного билета»; постановление администрации Черноерковского сельского поселения Славянского района от 15 ноября 2021 года № 203 «О внесении изменений в постановление администрации Черноерковского сельского поселения Славянского района от 02 марта 2021 г. № 42 «Об утверждении административного регламента предоставления муниципальной услуги «Выдача порубочного билета»; постановление администрации Черноерковского сельского поселения Славянского района от 12 января 2024 года № 2 «О внесении изменений в постановление администрации Черноерковского сельского поселения Славянского района от 02 марта 2021 г. № 42 «Об утверждении административного регламента предоставления муниципальной услуги «Выдача порубочного билета»</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</si>
  <si>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</si>
  <si>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</si>
  <si>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</si>
  <si>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</si>
  <si>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</si>
  <si>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Администрация Черноерковского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</si>
  <si>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</si>
  <si>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17 рабочих дней со дня подачи заявления в Администрацию;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</si>
  <si>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</si>
  <si>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</si>
  <si>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Должностное лицо МФЦ</t>
  </si>
  <si>
    <t>Подтверждение полномочий
представителя заявителя</t>
  </si>
  <si>
    <t>Проверяет документ, удостоверяющий полномочия представителя, если с заявлением (уведомлением)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</si>
  <si>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</si>
  <si>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</si>
  <si>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</si>
  <si>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</si>
  <si>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</si>
  <si>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</si>
  <si>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1 рабочий день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</si>
  <si>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</si>
  <si>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Должностное лицо Администрации</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</si>
  <si>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</si>
  <si>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</si>
  <si>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</si>
  <si>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</si>
  <si>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</si>
  <si>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</si>
  <si>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</si>
  <si>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</si>
  <si>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</si>
  <si>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заявителем осуществляется посредством заполнения электронной формы заявления на ЕПГУ/РПГУ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</si>
  <si>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</si>
  <si>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</si>
  <si>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Проверка соответствия
документов и сведений установленным
критериям для принятия решения</t>
  </si>
  <si>
    <t>Формирование решения о предоставлении услуги</t>
  </si>
  <si>
    <t>Формирование отказа в
предоставлении услуги</t>
  </si>
  <si>
    <t>Собирает комиссию по обследованию зеленых насаждений, предполагаемых к вырубке (уничтожению) и расположенных на территории муниципального образования (далее – Комиссия). Комиссия не позднее 14 рабочих дней после поступления заявления проводит с выездом на место обследование зеленых насаждений, предполагаемых к вырубке (уничтожению) и производит расчет размера платы.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вырубки (уничтожения) зеленых насаждений. В случае определения Комиссией необходимости вырубки (уничтожения) зеленых насаждений на основании Акта и порядка исчисления платы за проведение компенсационного озеленения при уничтожении зеленых насаждений производит расчет размера платы. Направляет заявителю расчет платы за проведение компенсационного озеленения при уничтожении зеленых насаждений. В соответствии с Актом, а также, получив информацию о произведенной оплате из государственной информационной системы о государственных и муниципальных платежах, если иное не предусмотрено федеральными законами, готовит для выдачи заявителю порубочный билет</t>
  </si>
  <si>
    <t>Подготавливает уведомление об отказе с указанием причин отказа и направляет его главе Черноерковского сельского поселения Славянского района для согласования и подписания</t>
  </si>
  <si>
    <t>Документальное и технологическое обеспечение
ПГС 2.0 / АИС ЕЦУ</t>
  </si>
  <si>
    <t>Направление результата предоставления услуги в МФЦ</t>
  </si>
  <si>
    <t>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</si>
  <si>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Выдача результата предоставления муниципальной услуги в МФЦ</t>
  </si>
  <si>
    <t>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</si>
  <si>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</si>
  <si>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после подписания отображаются в личном кабинете заявителя на ЕПГУ/РПГУ
</t>
  </si>
  <si>
    <t>3 дня</t>
  </si>
  <si>
    <t>ПГС 2.0 /АИС ЕЦУ</t>
  </si>
  <si>
    <t>Выдача результата предоставления муниципальной услуги в Администрации</t>
  </si>
  <si>
    <t>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</si>
</sst>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20" fillId="0" borderId="1" xfId="0" applyNumberFormat="1" applyFont="1" applyFill="1" applyBorder="1" applyAlignment="1" applyProtection="1">
      <alignment vertical="top" wrapText="1"/>
      <protection hidden="1"/>
    </xf>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0" fontId="25" fillId="0" borderId="1" xfId="0" applyFont="1" applyBorder="1" applyAlignment="1" applyProtection="1">
      <alignment horizontal="center" vertical="center"/>
      <protection hidden="1"/>
    </xf>
    <xf numFmtId="0" fontId="14" fillId="0" borderId="1" xfId="0" applyFont="1" applyBorder="1" applyAlignment="1" applyProtection="1">
      <alignment horizontal="center"/>
      <protection hidden="1"/>
    </xf>
    <xf numFmtId="49" fontId="20" fillId="0" borderId="1" xfId="0" applyNumberFormat="1" applyFont="1" applyFill="1" applyBorder="1"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Border="1" applyAlignment="1" applyProtection="1">
      <alignment horizontal="center"/>
      <protection hidden="1"/>
    </xf>
    <xf numFmtId="0" fontId="16"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5" fillId="0" borderId="0" xfId="0" applyFont="1" applyAlignment="1" applyProtection="1">
      <protection hidden="1"/>
    </xf>
    <xf numFmtId="0" fontId="6" fillId="0" borderId="1" xfId="0" applyFont="1" applyFill="1" applyBorder="1" applyAlignment="1" applyProtection="1">
      <alignment vertical="top" wrapText="1"/>
      <protection hidden="1"/>
    </xf>
    <xf numFmtId="0" fontId="0" fillId="0" borderId="0" xfId="0" applyAlignment="1" applyProtection="1">
      <protection hidden="1"/>
    </xf>
    <xf numFmtId="0" fontId="5"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wrapText="1"/>
      <protection hidden="1"/>
    </xf>
    <xf numFmtId="0" fontId="22"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22"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3" fillId="0" borderId="1" xfId="0" applyFont="1" applyFill="1" applyBorder="1" applyAlignment="1" applyProtection="1">
      <alignment vertical="top" wrapText="1"/>
      <protection hidden="1"/>
    </xf>
    <xf numFmtId="0" fontId="21" fillId="0" borderId="0" xfId="0" applyFont="1" applyFill="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11" fillId="0" borderId="1" xfId="0" applyFont="1" applyFill="1" applyBorder="1" applyAlignment="1" applyProtection="1">
      <alignment horizontal="center" vertical="center" wrapText="1"/>
      <protection hidden="1"/>
    </xf>
    <xf numFmtId="0" fontId="11" fillId="0" borderId="1" xfId="0" applyFont="1" applyFill="1" applyBorder="1" applyAlignment="1" applyProtection="1">
      <alignment horizontal="center" wrapText="1"/>
      <protection hidden="1"/>
    </xf>
    <xf numFmtId="0" fontId="21" fillId="0" borderId="8" xfId="0" applyFont="1" applyFill="1" applyBorder="1" applyAlignment="1" applyProtection="1">
      <alignment horizontal="left" vertical="top" wrapText="1"/>
      <protection hidden="1"/>
    </xf>
    <xf numFmtId="0" fontId="21" fillId="0" borderId="9" xfId="0" applyFont="1" applyFill="1" applyBorder="1" applyAlignment="1" applyProtection="1">
      <alignment horizontal="left" vertical="top" wrapText="1"/>
      <protection hidden="1"/>
    </xf>
    <xf numFmtId="0" fontId="21" fillId="0" borderId="10"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5"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left" vertical="top" wrapText="1"/>
      <protection hidden="1"/>
    </xf>
    <xf numFmtId="0" fontId="13" fillId="0" borderId="1" xfId="0" applyFont="1" applyFill="1" applyBorder="1" applyProtection="1">
      <protection hidden="1"/>
    </xf>
    <xf numFmtId="0" fontId="10"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protection hidden="1"/>
    </xf>
    <xf numFmtId="0" fontId="26" fillId="0" borderId="1" xfId="0" applyFont="1" applyFill="1" applyBorder="1" applyAlignment="1" applyProtection="1">
      <alignment vertical="top" wrapText="1"/>
      <protection hidden="1"/>
    </xf>
    <xf numFmtId="0" fontId="8"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center" vertical="top" wrapText="1"/>
      <protection hidden="1"/>
    </xf>
    <xf numFmtId="0" fontId="4" fillId="0" borderId="1" xfId="0" applyFont="1" applyFill="1" applyBorder="1" applyProtection="1">
      <protection hidden="1"/>
    </xf>
    <xf numFmtId="0" fontId="10"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wrapText="1"/>
      <protection hidden="1"/>
    </xf>
    <xf numFmtId="0" fontId="7"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9"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protection hidden="1"/>
    </xf>
    <xf numFmtId="0" fontId="21" fillId="0" borderId="1" xfId="0" applyFont="1" applyFill="1" applyBorder="1" applyAlignment="1" applyProtection="1">
      <alignment vertical="top" wrapText="1"/>
      <protection hidden="1"/>
    </xf>
    <xf numFmtId="0" fontId="22" fillId="0" borderId="1" xfId="0" applyFont="1" applyFill="1" applyBorder="1" applyAlignment="1" applyProtection="1">
      <alignment horizontal="center" vertical="center"/>
      <protection hidden="1"/>
    </xf>
    <xf numFmtId="0" fontId="21" fillId="0" borderId="1" xfId="0" applyFont="1" applyFill="1" applyBorder="1" applyAlignment="1" applyProtection="1">
      <alignment horizontal="left" vertical="top" wrapText="1"/>
      <protection hidden="1"/>
    </xf>
    <xf numFmtId="0" fontId="21" fillId="0" borderId="2" xfId="0" applyFont="1" applyFill="1" applyBorder="1" applyAlignment="1" applyProtection="1">
      <alignment horizontal="left" vertical="top" wrapText="1"/>
      <protection hidden="1"/>
    </xf>
    <xf numFmtId="0" fontId="23" fillId="0" borderId="1" xfId="0" applyFont="1" applyFill="1" applyBorder="1" applyAlignment="1" applyProtection="1">
      <alignment vertical="top" wrapText="1"/>
      <protection hidden="1"/>
    </xf>
    <xf numFmtId="0" fontId="22" fillId="0" borderId="2" xfId="0" applyFont="1" applyFill="1" applyBorder="1" applyAlignment="1" applyProtection="1">
      <alignment horizontal="center" vertical="center" wrapText="1"/>
      <protection hidden="1"/>
    </xf>
    <xf numFmtId="0" fontId="21"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vertical="top" wrapText="1"/>
      <protection hidden="1"/>
    </xf>
    <xf numFmtId="0" fontId="22" fillId="0" borderId="1" xfId="0" applyFont="1" applyFill="1" applyBorder="1" applyAlignment="1" applyProtection="1">
      <alignment horizontal="center" vertical="center" wrapText="1"/>
      <protection hidden="1"/>
    </xf>
    <xf numFmtId="0" fontId="17" fillId="0" borderId="1" xfId="0" applyFont="1" applyFill="1" applyBorder="1" applyAlignment="1" applyProtection="1">
      <alignment horizontal="center"/>
      <protection hidden="1"/>
    </xf>
    <xf numFmtId="0" fontId="21" fillId="0" borderId="1" xfId="0" applyFont="1" applyFill="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Border="1" applyAlignment="1" applyProtection="1">
      <alignment horizontal="left"/>
      <protection hidden="1"/>
    </xf>
    <xf numFmtId="0" fontId="15"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5" fillId="0" borderId="1" xfId="0" applyFont="1" applyFill="1" applyBorder="1" applyAlignment="1" applyProtection="1">
      <alignment horizontal="center" wrapText="1"/>
      <protection hidden="1"/>
    </xf>
    <xf numFmtId="0" fontId="1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1" fillId="0" borderId="2" xfId="0" applyFont="1" applyFill="1" applyBorder="1" applyAlignment="1" applyProtection="1">
      <alignment horizontal="left" vertical="top" wrapText="1"/>
      <protection hidden="1"/>
    </xf>
    <xf numFmtId="0" fontId="21" fillId="0" borderId="7" xfId="0" applyFont="1" applyFill="1" applyBorder="1" applyAlignment="1" applyProtection="1">
      <alignment horizontal="left" vertical="top" wrapText="1"/>
      <protection hidden="1"/>
    </xf>
    <xf numFmtId="0" fontId="21" fillId="0" borderId="3"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protection hidden="1"/>
    </xf>
    <xf numFmtId="0" fontId="15" fillId="0" borderId="4" xfId="0" applyFont="1" applyBorder="1" applyAlignment="1" applyProtection="1">
      <alignment horizontal="center"/>
      <protection hidden="1"/>
    </xf>
    <xf numFmtId="0" fontId="15" fillId="0" borderId="5" xfId="0" applyFont="1" applyBorder="1" applyAlignment="1" applyProtection="1">
      <alignment horizontal="center"/>
      <protection hidden="1"/>
    </xf>
    <xf numFmtId="0" fontId="15" fillId="0" borderId="6" xfId="0" applyFont="1" applyBorder="1" applyAlignment="1" applyProtection="1">
      <alignment horizontal="center"/>
      <protection hidden="1"/>
    </xf>
    <xf numFmtId="0" fontId="15" fillId="0" borderId="4" xfId="0" applyFont="1" applyBorder="1" applyAlignment="1" applyProtection="1">
      <alignment horizontal="left"/>
      <protection hidden="1"/>
    </xf>
    <xf numFmtId="0" fontId="15" fillId="0" borderId="5" xfId="0" applyFont="1" applyBorder="1" applyAlignment="1" applyProtection="1">
      <alignment horizontal="left"/>
      <protection hidden="1"/>
    </xf>
    <xf numFmtId="0" fontId="15" fillId="0" borderId="6" xfId="0" applyFont="1" applyBorder="1" applyAlignment="1" applyProtection="1">
      <alignment horizontal="left"/>
      <protection hidden="1"/>
    </xf>
    <xf numFmtId="0" fontId="15" fillId="0" borderId="4" xfId="0" applyFont="1" applyFill="1" applyBorder="1" applyAlignment="1" applyProtection="1">
      <alignment horizontal="left"/>
      <protection hidden="1"/>
    </xf>
    <xf numFmtId="0" fontId="15" fillId="0" borderId="5" xfId="0" applyFont="1" applyFill="1" applyBorder="1" applyAlignment="1" applyProtection="1">
      <alignment horizontal="left"/>
      <protection hidden="1"/>
    </xf>
    <xf numFmtId="0" fontId="15" fillId="0" borderId="6" xfId="0" applyFont="1" applyFill="1" applyBorder="1" applyAlignment="1" applyProtection="1">
      <alignment horizontal="left"/>
      <protection hidden="1"/>
    </xf>
    <xf numFmtId="0" fontId="15" fillId="0" borderId="4" xfId="0" applyFont="1" applyFill="1" applyBorder="1" applyAlignment="1" applyProtection="1">
      <alignment horizontal="center"/>
      <protection hidden="1"/>
    </xf>
    <xf numFmtId="0" fontId="15" fillId="0" borderId="5" xfId="0" applyFont="1" applyFill="1" applyBorder="1" applyAlignment="1" applyProtection="1">
      <alignment horizontal="center"/>
      <protection hidden="1"/>
    </xf>
    <xf numFmtId="0" fontId="15" fillId="0" borderId="6" xfId="0" applyFont="1" applyFill="1" applyBorder="1" applyAlignment="1" applyProtection="1">
      <alignment horizontal="center"/>
      <protection hidden="1"/>
    </xf>
    <xf numFmtId="0" fontId="22" fillId="0" borderId="2" xfId="0" applyFont="1" applyFill="1" applyBorder="1" applyAlignment="1" applyProtection="1">
      <alignment horizontal="center" vertical="center" wrapText="1"/>
      <protection hidden="1"/>
    </xf>
    <xf numFmtId="0" fontId="22" fillId="0" borderId="3" xfId="0" applyFont="1" applyFill="1" applyBorder="1" applyAlignment="1" applyProtection="1">
      <alignment horizontal="center" vertical="center" wrapText="1"/>
      <protection hidden="1"/>
    </xf>
    <xf numFmtId="0" fontId="15" fillId="0" borderId="4" xfId="0" applyFont="1" applyFill="1" applyBorder="1" applyAlignment="1" applyProtection="1">
      <alignment horizontal="center" vertical="top"/>
      <protection hidden="1"/>
    </xf>
    <xf numFmtId="0" fontId="15" fillId="0" borderId="5" xfId="0" applyFont="1" applyFill="1" applyBorder="1" applyAlignment="1" applyProtection="1">
      <alignment horizontal="center" vertical="top"/>
      <protection hidden="1"/>
    </xf>
    <xf numFmtId="0" fontId="15" fillId="0" borderId="6" xfId="0" applyFont="1" applyFill="1" applyBorder="1" applyAlignment="1" applyProtection="1">
      <alignment horizontal="center" vertical="top"/>
      <protection hidden="1"/>
    </xf>
    <xf numFmtId="0" fontId="15" fillId="0" borderId="4" xfId="0" applyFont="1" applyFill="1" applyBorder="1" applyAlignment="1" applyProtection="1">
      <alignment horizontal="center" vertical="top" wrapText="1"/>
      <protection hidden="1"/>
    </xf>
    <xf numFmtId="0" fontId="15" fillId="0" borderId="5" xfId="0" applyFont="1" applyFill="1" applyBorder="1" applyAlignment="1" applyProtection="1">
      <alignment horizontal="center" vertical="top" wrapText="1"/>
      <protection hidden="1"/>
    </xf>
    <xf numFmtId="0" fontId="15" fillId="0" borderId="6" xfId="0" applyFont="1" applyFill="1" applyBorder="1" applyAlignment="1" applyProtection="1">
      <alignment horizontal="center" vertical="top" wrapText="1"/>
      <protection hidden="1"/>
    </xf>
    <xf numFmtId="0" fontId="1" fillId="0" borderId="1" xfId="0" applyFont="1" applyFill="1" applyBorder="1" applyAlignment="1" applyProtection="1">
      <alignment horizontal="left" vertical="center" wrapText="1"/>
      <protection hidden="1"/>
    </xf>
    <xf numFmtId="0" fontId="22" fillId="0" borderId="7" xfId="0" applyFont="1" applyFill="1" applyBorder="1" applyAlignment="1" applyProtection="1">
      <alignment horizontal="center" vertical="center" wrapText="1"/>
      <protection hidden="1"/>
    </xf>
    <xf numFmtId="0" fontId="21" fillId="0" borderId="2" xfId="0" applyFont="1" applyFill="1" applyBorder="1" applyAlignment="1" applyProtection="1">
      <alignment horizontal="center" vertical="top" wrapText="1"/>
      <protection hidden="1"/>
    </xf>
    <xf numFmtId="0" fontId="22" fillId="0" borderId="4" xfId="0" applyFont="1" applyFill="1" applyBorder="1" applyAlignment="1" applyProtection="1">
      <alignment horizontal="center" vertical="top"/>
      <protection hidden="1"/>
    </xf>
    <xf numFmtId="0" fontId="21" fillId="0" borderId="2" xfId="0" applyFont="1" applyFill="1" applyBorder="1" applyAlignment="1" applyProtection="1">
      <alignment horizontal="center" vertical="center" wrapText="1"/>
      <protection hidden="1"/>
    </xf>
    <xf numFmtId="0" fontId="21" fillId="0" borderId="3"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142875</xdr:rowOff>
        </xdr:from>
        <xdr:to>
          <xdr:col>6</xdr:col>
          <xdr:colOff>1047750</xdr:colOff>
          <xdr:row>4</xdr:row>
          <xdr:rowOff>828675</xdr:rowOff>
        </xdr:to>
        <xdr:sp macro="" textlink="">
          <xdr:nvSpPr>
            <xdr:cNvPr id="9225" name="Object 9" hidden="1">
              <a:extLst>
                <a:ext uri="{63B3BB69-23CF-44E3-9099-C40C66FF867C}">
                  <a14:compatExt spid="_x0000_s92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133350</xdr:rowOff>
        </xdr:from>
        <xdr:to>
          <xdr:col>7</xdr:col>
          <xdr:colOff>1076325</xdr:colOff>
          <xdr:row>4</xdr:row>
          <xdr:rowOff>819150</xdr:rowOff>
        </xdr:to>
        <xdr:sp macro="" textlink="">
          <xdr:nvSpPr>
            <xdr:cNvPr id="9226" name="Object 10" hidden="1">
              <a:extLst>
                <a:ext uri="{63B3BB69-23CF-44E3-9099-C40C66FF867C}">
                  <a14:compatExt spid="_x0000_s922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304800</xdr:colOff>
          <xdr:row>5</xdr:row>
          <xdr:rowOff>142875</xdr:rowOff>
        </xdr:from>
        <xdr:to>
          <xdr:col>4</xdr:col>
          <xdr:colOff>1219200</xdr:colOff>
          <xdr:row>5</xdr:row>
          <xdr:rowOff>828675</xdr:rowOff>
        </xdr:to>
        <xdr:sp macro="" textlink="">
          <xdr:nvSpPr>
            <xdr:cNvPr id="7191" name="Object 23" hidden="1">
              <a:extLst>
                <a:ext uri="{63B3BB69-23CF-44E3-9099-C40C66FF867C}">
                  <a14:compatExt spid="_x0000_s71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171450</xdr:rowOff>
        </xdr:from>
        <xdr:to>
          <xdr:col>4</xdr:col>
          <xdr:colOff>1219200</xdr:colOff>
          <xdr:row>6</xdr:row>
          <xdr:rowOff>857250</xdr:rowOff>
        </xdr:to>
        <xdr:sp macro="" textlink="">
          <xdr:nvSpPr>
            <xdr:cNvPr id="7192" name="Object 24" hidden="1">
              <a:extLst>
                <a:ext uri="{63B3BB69-23CF-44E3-9099-C40C66FF867C}">
                  <a14:compatExt spid="_x0000_s71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6</xdr:row>
          <xdr:rowOff>190500</xdr:rowOff>
        </xdr:from>
        <xdr:to>
          <xdr:col>5</xdr:col>
          <xdr:colOff>1285875</xdr:colOff>
          <xdr:row>6</xdr:row>
          <xdr:rowOff>876300</xdr:rowOff>
        </xdr:to>
        <xdr:sp macro="" textlink="">
          <xdr:nvSpPr>
            <xdr:cNvPr id="7193" name="Object 25" hidden="1">
              <a:extLst>
                <a:ext uri="{63B3BB69-23CF-44E3-9099-C40C66FF867C}">
                  <a14:compatExt spid="_x0000_s7193"/>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7</xdr:row>
          <xdr:rowOff>114300</xdr:rowOff>
        </xdr:from>
        <xdr:to>
          <xdr:col>6</xdr:col>
          <xdr:colOff>1066800</xdr:colOff>
          <xdr:row>7</xdr:row>
          <xdr:rowOff>704850</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95251</xdr:rowOff>
        </xdr:from>
        <xdr:to>
          <xdr:col>6</xdr:col>
          <xdr:colOff>923925</xdr:colOff>
          <xdr:row>20</xdr:row>
          <xdr:rowOff>657225</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21</xdr:row>
          <xdr:rowOff>47625</xdr:rowOff>
        </xdr:from>
        <xdr:to>
          <xdr:col>6</xdr:col>
          <xdr:colOff>923925</xdr:colOff>
          <xdr:row>21</xdr:row>
          <xdr:rowOff>581025</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76200</xdr:rowOff>
        </xdr:from>
        <xdr:to>
          <xdr:col>6</xdr:col>
          <xdr:colOff>1038225</xdr:colOff>
          <xdr:row>13</xdr:row>
          <xdr:rowOff>666750</xdr:rowOff>
        </xdr:to>
        <xdr:sp macro="" textlink="">
          <xdr:nvSpPr>
            <xdr:cNvPr id="8235" name="Object 43" hidden="1">
              <a:extLst>
                <a:ext uri="{63B3BB69-23CF-44E3-9099-C40C66FF867C}">
                  <a14:compatExt spid="_x0000_s8235"/>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3.vml"/><Relationship Id="rId7" Type="http://schemas.openxmlformats.org/officeDocument/2006/relationships/image" Target="../media/image7.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6.emf"/><Relationship Id="rId10" Type="http://schemas.openxmlformats.org/officeDocument/2006/relationships/package" Target="../embeddings/Microsoft_Word_Document9.docx"/><Relationship Id="rId4" Type="http://schemas.openxmlformats.org/officeDocument/2006/relationships/package" Target="../embeddings/Microsoft_Word_Document6.docx"/><Relationship Id="rId9" Type="http://schemas.openxmlformats.org/officeDocument/2006/relationships/image" Target="../media/image8.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70" t="str">
        <f>"Технологическая схема предоставления муниципальной услуги"&amp;CHAR(10)&amp;"«"&amp;'Раздел 1'!C7&amp;"»"</f>
        <v>Технологическая схема предоставления муниципальной услуги
«Выдача порубочного билета»</v>
      </c>
      <c r="C2" s="71"/>
      <c r="D2" s="71"/>
      <c r="E2" s="71"/>
      <c r="F2" s="71"/>
      <c r="G2" s="71"/>
      <c r="H2" s="71"/>
    </row>
    <row r="4" spans="1:8" ht="120" customHeight="1" x14ac:dyDescent="0.25">
      <c r="B4" s="69" t="s">
        <v>93</v>
      </c>
      <c r="C4" s="69"/>
      <c r="D4" s="69"/>
      <c r="E4" s="69"/>
      <c r="F4" s="69"/>
      <c r="G4" s="69"/>
      <c r="H4" s="69"/>
    </row>
    <row r="6" spans="1:8" ht="75" customHeight="1" x14ac:dyDescent="0.25">
      <c r="A6" s="3"/>
      <c r="B6" s="72" t="s">
        <v>117</v>
      </c>
      <c r="C6" s="72"/>
      <c r="D6" s="72"/>
      <c r="E6" s="72"/>
      <c r="F6" s="72"/>
      <c r="G6" s="72"/>
      <c r="H6" s="72"/>
    </row>
    <row r="8" spans="1:8" ht="60" customHeight="1" x14ac:dyDescent="0.25">
      <c r="A8" s="4"/>
      <c r="B8" s="69" t="s">
        <v>118</v>
      </c>
      <c r="C8" s="69"/>
      <c r="D8" s="69"/>
      <c r="E8" s="69"/>
      <c r="F8" s="69"/>
      <c r="G8" s="69"/>
      <c r="H8" s="6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B4" sqref="B4"/>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75" t="s">
        <v>105</v>
      </c>
      <c r="B1" s="75"/>
      <c r="C1" s="75"/>
    </row>
    <row r="2" spans="1:3" x14ac:dyDescent="0.25">
      <c r="A2" s="5" t="s">
        <v>0</v>
      </c>
      <c r="B2" s="5" t="s">
        <v>81</v>
      </c>
      <c r="C2" s="5" t="s">
        <v>82</v>
      </c>
    </row>
    <row r="3" spans="1:3" x14ac:dyDescent="0.25">
      <c r="A3" s="6">
        <v>1</v>
      </c>
      <c r="B3" s="6">
        <v>2</v>
      </c>
      <c r="C3" s="6">
        <v>3</v>
      </c>
    </row>
    <row r="4" spans="1:3" ht="30" x14ac:dyDescent="0.25">
      <c r="A4" s="28" t="s">
        <v>1</v>
      </c>
      <c r="B4" s="29" t="s">
        <v>44</v>
      </c>
      <c r="C4" s="112" t="s">
        <v>153</v>
      </c>
    </row>
    <row r="5" spans="1:3" ht="45" x14ac:dyDescent="0.25">
      <c r="A5" s="28" t="s">
        <v>2</v>
      </c>
      <c r="B5" s="29" t="s">
        <v>67</v>
      </c>
      <c r="C5" s="7" t="s">
        <v>110</v>
      </c>
    </row>
    <row r="6" spans="1:3" ht="15" customHeight="1" x14ac:dyDescent="0.25">
      <c r="A6" s="28" t="s">
        <v>3</v>
      </c>
      <c r="B6" s="29" t="s">
        <v>83</v>
      </c>
      <c r="C6" s="7" t="s">
        <v>106</v>
      </c>
    </row>
    <row r="7" spans="1:3" ht="30" x14ac:dyDescent="0.25">
      <c r="A7" s="28" t="s">
        <v>4</v>
      </c>
      <c r="B7" s="29" t="s">
        <v>46</v>
      </c>
      <c r="C7" s="7" t="s">
        <v>107</v>
      </c>
    </row>
    <row r="8" spans="1:3" ht="255" x14ac:dyDescent="0.25">
      <c r="A8" s="28" t="s">
        <v>5</v>
      </c>
      <c r="B8" s="29" t="s">
        <v>45</v>
      </c>
      <c r="C8" s="8" t="s">
        <v>147</v>
      </c>
    </row>
    <row r="9" spans="1:3" x14ac:dyDescent="0.25">
      <c r="A9" s="28" t="s">
        <v>6</v>
      </c>
      <c r="B9" s="29"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порубочного билета</v>
      </c>
    </row>
    <row r="10" spans="1:3" x14ac:dyDescent="0.25">
      <c r="A10" s="73" t="s">
        <v>7</v>
      </c>
      <c r="B10" s="74" t="s">
        <v>111</v>
      </c>
      <c r="C10" s="8" t="s">
        <v>84</v>
      </c>
    </row>
    <row r="11" spans="1:3" x14ac:dyDescent="0.25">
      <c r="A11" s="73"/>
      <c r="B11" s="74"/>
      <c r="C11" s="8" t="s">
        <v>47</v>
      </c>
    </row>
    <row r="12" spans="1:3" x14ac:dyDescent="0.25">
      <c r="A12" s="73"/>
      <c r="B12" s="74"/>
      <c r="C12" s="8" t="s">
        <v>49</v>
      </c>
    </row>
    <row r="13" spans="1:3" ht="30" x14ac:dyDescent="0.25">
      <c r="A13" s="73"/>
      <c r="B13" s="74"/>
      <c r="C13" s="8" t="s">
        <v>48</v>
      </c>
    </row>
    <row r="14" spans="1:3" ht="30" x14ac:dyDescent="0.25">
      <c r="A14" s="73"/>
      <c r="B14" s="74"/>
      <c r="C14" s="8" t="s">
        <v>50</v>
      </c>
    </row>
    <row r="15" spans="1:3" s="9" customFormat="1" x14ac:dyDescent="0.25">
      <c r="A15" s="73"/>
      <c r="B15" s="74"/>
      <c r="C15" s="8" t="s">
        <v>85</v>
      </c>
    </row>
    <row r="16" spans="1:3" s="9"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activeCell="C2" sqref="C2:D2"/>
    </sheetView>
  </sheetViews>
  <sheetFormatPr defaultRowHeight="15" x14ac:dyDescent="0.25"/>
  <cols>
    <col min="1" max="1" width="9.140625" style="2"/>
    <col min="2" max="2" width="20.7109375" style="2" customWidth="1"/>
    <col min="3" max="3" width="23.140625" style="2" customWidth="1"/>
    <col min="4" max="4" width="21.570312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8.7109375" style="2" customWidth="1"/>
    <col min="14" max="16384" width="9.140625" style="2"/>
  </cols>
  <sheetData>
    <row r="1" spans="1:13" x14ac:dyDescent="0.25">
      <c r="A1" s="76" t="s">
        <v>87</v>
      </c>
      <c r="B1" s="76"/>
      <c r="C1" s="76"/>
      <c r="D1" s="76"/>
      <c r="E1" s="76"/>
      <c r="F1" s="76"/>
      <c r="G1" s="76"/>
      <c r="H1" s="76"/>
      <c r="I1" s="76"/>
      <c r="J1" s="76"/>
      <c r="K1" s="76"/>
      <c r="L1" s="76"/>
      <c r="M1" s="76"/>
    </row>
    <row r="2" spans="1:13" ht="36" customHeight="1" x14ac:dyDescent="0.25">
      <c r="A2" s="77" t="s">
        <v>0</v>
      </c>
      <c r="B2" s="79" t="s">
        <v>11</v>
      </c>
      <c r="C2" s="84" t="s">
        <v>10</v>
      </c>
      <c r="D2" s="84"/>
      <c r="E2" s="84" t="s">
        <v>12</v>
      </c>
      <c r="F2" s="84" t="s">
        <v>13</v>
      </c>
      <c r="G2" s="84" t="s">
        <v>14</v>
      </c>
      <c r="H2" s="84" t="s">
        <v>112</v>
      </c>
      <c r="I2" s="81" t="s">
        <v>51</v>
      </c>
      <c r="J2" s="82"/>
      <c r="K2" s="83"/>
      <c r="L2" s="84" t="s">
        <v>16</v>
      </c>
      <c r="M2" s="84" t="s">
        <v>59</v>
      </c>
    </row>
    <row r="3" spans="1:13" ht="120" x14ac:dyDescent="0.25">
      <c r="A3" s="78"/>
      <c r="B3" s="80"/>
      <c r="C3" s="32" t="s">
        <v>9</v>
      </c>
      <c r="D3" s="32" t="s">
        <v>154</v>
      </c>
      <c r="E3" s="84"/>
      <c r="F3" s="84"/>
      <c r="G3" s="84"/>
      <c r="H3" s="84"/>
      <c r="I3" s="32" t="s">
        <v>52</v>
      </c>
      <c r="J3" s="32" t="s">
        <v>15</v>
      </c>
      <c r="K3" s="32" t="s">
        <v>53</v>
      </c>
      <c r="L3" s="84"/>
      <c r="M3" s="84"/>
    </row>
    <row r="4" spans="1:13" x14ac:dyDescent="0.25">
      <c r="A4" s="11">
        <v>1</v>
      </c>
      <c r="B4" s="11">
        <v>2</v>
      </c>
      <c r="C4" s="11">
        <v>3</v>
      </c>
      <c r="D4" s="11">
        <v>4</v>
      </c>
      <c r="E4" s="11">
        <v>5</v>
      </c>
      <c r="F4" s="11">
        <v>6</v>
      </c>
      <c r="G4" s="11">
        <v>7</v>
      </c>
      <c r="H4" s="11">
        <v>8</v>
      </c>
      <c r="I4" s="11">
        <v>9</v>
      </c>
      <c r="J4" s="11">
        <v>10</v>
      </c>
      <c r="K4" s="11">
        <v>11</v>
      </c>
      <c r="L4" s="11">
        <v>12</v>
      </c>
      <c r="M4" s="11">
        <v>13</v>
      </c>
    </row>
    <row r="5" spans="1:13" ht="409.5" x14ac:dyDescent="0.25">
      <c r="A5" s="33" t="s">
        <v>1</v>
      </c>
      <c r="B5" s="12" t="s">
        <v>120</v>
      </c>
      <c r="C5" s="12" t="s">
        <v>155</v>
      </c>
      <c r="D5" s="34" t="s">
        <v>156</v>
      </c>
      <c r="E5" s="24" t="s">
        <v>121</v>
      </c>
      <c r="F5" s="30" t="s">
        <v>124</v>
      </c>
      <c r="G5" s="12" t="s">
        <v>125</v>
      </c>
      <c r="H5" s="25" t="s">
        <v>68</v>
      </c>
      <c r="I5" s="25" t="s">
        <v>69</v>
      </c>
      <c r="J5" s="25" t="s">
        <v>68</v>
      </c>
      <c r="K5" s="25" t="s">
        <v>68</v>
      </c>
      <c r="L5" s="34" t="s">
        <v>130</v>
      </c>
      <c r="M5" s="34" t="s">
        <v>148</v>
      </c>
    </row>
    <row r="6" spans="1:13" x14ac:dyDescent="0.25">
      <c r="A6" s="13"/>
      <c r="B6" s="14"/>
      <c r="C6" s="14"/>
      <c r="D6" s="14"/>
      <c r="E6" s="14"/>
      <c r="F6" s="14"/>
      <c r="G6" s="14"/>
      <c r="H6" s="15"/>
      <c r="I6" s="15"/>
      <c r="J6" s="15"/>
      <c r="K6" s="15"/>
      <c r="L6" s="14"/>
      <c r="M6" s="14"/>
    </row>
    <row r="7" spans="1:13" x14ac:dyDescent="0.25">
      <c r="A7" s="13"/>
      <c r="B7" s="14"/>
      <c r="C7" s="14"/>
      <c r="D7" s="14"/>
      <c r="E7" s="14"/>
      <c r="F7" s="14"/>
      <c r="G7" s="14"/>
      <c r="H7" s="15"/>
      <c r="I7" s="15"/>
      <c r="J7" s="15"/>
      <c r="K7" s="15"/>
      <c r="L7" s="14"/>
      <c r="M7" s="14"/>
    </row>
    <row r="8" spans="1:13" x14ac:dyDescent="0.25">
      <c r="A8" s="13"/>
      <c r="B8" s="16"/>
      <c r="C8" s="16"/>
      <c r="D8" s="16"/>
      <c r="E8" s="16"/>
      <c r="F8" s="16"/>
      <c r="G8" s="16"/>
      <c r="H8" s="13"/>
      <c r="I8" s="13"/>
      <c r="J8" s="13"/>
      <c r="K8" s="13"/>
      <c r="L8" s="16"/>
      <c r="M8" s="16"/>
    </row>
    <row r="9" spans="1:13" x14ac:dyDescent="0.25">
      <c r="A9" s="13"/>
      <c r="B9" s="16"/>
      <c r="C9" s="16"/>
      <c r="D9" s="16"/>
      <c r="E9" s="16"/>
      <c r="F9" s="16"/>
      <c r="G9" s="16"/>
      <c r="H9" s="13"/>
      <c r="I9" s="13"/>
      <c r="J9" s="13"/>
      <c r="K9" s="13"/>
      <c r="L9" s="16"/>
      <c r="M9" s="16"/>
    </row>
    <row r="10" spans="1:13" x14ac:dyDescent="0.25">
      <c r="A10" s="13"/>
      <c r="B10" s="16"/>
      <c r="C10" s="16"/>
      <c r="D10" s="16"/>
      <c r="E10" s="16"/>
      <c r="F10" s="16"/>
      <c r="G10" s="16"/>
      <c r="H10" s="13"/>
      <c r="I10" s="13"/>
      <c r="J10" s="13"/>
      <c r="K10" s="13"/>
      <c r="L10" s="16"/>
      <c r="M10" s="16"/>
    </row>
    <row r="11" spans="1:13" x14ac:dyDescent="0.25">
      <c r="A11" s="13"/>
      <c r="B11" s="16"/>
      <c r="C11" s="16"/>
      <c r="D11" s="16"/>
      <c r="E11" s="16"/>
      <c r="F11" s="16"/>
      <c r="G11" s="16"/>
      <c r="H11" s="13"/>
      <c r="I11" s="13"/>
      <c r="J11" s="13"/>
      <c r="K11" s="13"/>
      <c r="L11" s="16"/>
      <c r="M11" s="16"/>
    </row>
    <row r="12" spans="1:13" x14ac:dyDescent="0.25">
      <c r="A12" s="13"/>
      <c r="B12" s="16"/>
      <c r="C12" s="16"/>
      <c r="D12" s="16"/>
      <c r="E12" s="16"/>
      <c r="F12" s="16"/>
      <c r="G12" s="16"/>
      <c r="H12" s="13"/>
      <c r="I12" s="13"/>
      <c r="J12" s="13"/>
      <c r="K12" s="13"/>
      <c r="L12" s="16"/>
      <c r="M12" s="16"/>
    </row>
    <row r="13" spans="1:13" x14ac:dyDescent="0.25">
      <c r="A13" s="13"/>
      <c r="B13" s="16"/>
      <c r="C13" s="16"/>
      <c r="D13" s="16"/>
      <c r="E13" s="16"/>
      <c r="F13" s="16"/>
      <c r="G13" s="16"/>
      <c r="H13" s="13"/>
      <c r="I13" s="13"/>
      <c r="J13" s="13"/>
      <c r="K13" s="13"/>
      <c r="L13" s="16"/>
      <c r="M13" s="16"/>
    </row>
    <row r="14" spans="1:13" x14ac:dyDescent="0.25">
      <c r="A14" s="13"/>
      <c r="B14" s="16"/>
      <c r="C14" s="16"/>
      <c r="D14" s="16"/>
      <c r="E14" s="16"/>
      <c r="F14" s="16"/>
      <c r="G14" s="16"/>
      <c r="H14" s="13"/>
      <c r="I14" s="13"/>
      <c r="J14" s="13"/>
      <c r="K14" s="13"/>
      <c r="L14" s="16"/>
      <c r="M14" s="16"/>
    </row>
    <row r="15" spans="1:13" x14ac:dyDescent="0.25">
      <c r="A15" s="13"/>
      <c r="B15" s="16"/>
      <c r="C15" s="16"/>
      <c r="D15" s="16"/>
      <c r="E15" s="16"/>
      <c r="F15" s="16"/>
      <c r="G15" s="16"/>
      <c r="H15" s="13"/>
      <c r="I15" s="13"/>
      <c r="J15" s="13"/>
      <c r="K15" s="13"/>
      <c r="L15" s="16"/>
      <c r="M15" s="16"/>
    </row>
    <row r="16" spans="1:13" x14ac:dyDescent="0.25">
      <c r="A16" s="13"/>
      <c r="B16" s="16"/>
      <c r="C16" s="16"/>
      <c r="D16" s="16"/>
      <c r="E16" s="16"/>
      <c r="F16" s="16"/>
      <c r="G16" s="16"/>
      <c r="H16" s="13"/>
      <c r="I16" s="13"/>
      <c r="J16" s="13"/>
      <c r="K16" s="13"/>
      <c r="L16" s="16"/>
      <c r="M16" s="16"/>
    </row>
    <row r="17" spans="1:13" x14ac:dyDescent="0.25">
      <c r="A17" s="13"/>
      <c r="B17" s="16"/>
      <c r="C17" s="16"/>
      <c r="D17" s="16"/>
      <c r="E17" s="16"/>
      <c r="F17" s="16"/>
      <c r="G17" s="16"/>
      <c r="H17" s="13"/>
      <c r="I17" s="13"/>
      <c r="J17" s="13"/>
      <c r="K17" s="13"/>
      <c r="L17" s="16"/>
      <c r="M17" s="16"/>
    </row>
    <row r="18" spans="1:13" x14ac:dyDescent="0.25">
      <c r="A18" s="13"/>
      <c r="B18" s="16"/>
      <c r="C18" s="16"/>
      <c r="D18" s="16"/>
      <c r="E18" s="16"/>
      <c r="F18" s="16"/>
      <c r="G18" s="16"/>
      <c r="H18" s="13"/>
      <c r="I18" s="13"/>
      <c r="J18" s="13"/>
      <c r="K18" s="13"/>
      <c r="L18" s="16"/>
      <c r="M18" s="16"/>
    </row>
    <row r="19" spans="1:13" x14ac:dyDescent="0.25">
      <c r="A19" s="13"/>
      <c r="B19" s="16"/>
      <c r="C19" s="16"/>
      <c r="D19" s="16"/>
      <c r="E19" s="16"/>
      <c r="F19" s="16"/>
      <c r="G19" s="16"/>
      <c r="H19" s="13"/>
      <c r="I19" s="13"/>
      <c r="J19" s="13"/>
      <c r="K19" s="13"/>
      <c r="L19" s="16"/>
      <c r="M19" s="16"/>
    </row>
    <row r="20" spans="1:13" x14ac:dyDescent="0.25">
      <c r="A20" s="13"/>
      <c r="B20" s="16"/>
      <c r="C20" s="16"/>
      <c r="D20" s="16"/>
      <c r="E20" s="16"/>
      <c r="F20" s="16"/>
      <c r="G20" s="16"/>
      <c r="H20" s="13"/>
      <c r="I20" s="13"/>
      <c r="J20" s="13"/>
      <c r="K20" s="13"/>
      <c r="L20" s="16"/>
      <c r="M20" s="16"/>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8"/>
  <sheetViews>
    <sheetView view="pageBreakPreview" zoomScale="85" zoomScaleNormal="100" zoomScaleSheetLayoutView="85" workbookViewId="0">
      <selection activeCell="B5" sqref="B5:B8"/>
    </sheetView>
  </sheetViews>
  <sheetFormatPr defaultRowHeight="15" x14ac:dyDescent="0.25"/>
  <cols>
    <col min="1" max="1" width="9.140625" style="2"/>
    <col min="2" max="2" width="41.425781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6" t="s">
        <v>86</v>
      </c>
      <c r="B1" s="76"/>
      <c r="C1" s="76"/>
      <c r="D1" s="76"/>
      <c r="E1" s="76"/>
      <c r="F1" s="76"/>
      <c r="G1" s="76"/>
      <c r="H1" s="76"/>
    </row>
    <row r="2" spans="1:8" ht="120" x14ac:dyDescent="0.25">
      <c r="A2" s="35" t="s">
        <v>17</v>
      </c>
      <c r="B2" s="35" t="s">
        <v>18</v>
      </c>
      <c r="C2" s="35" t="s">
        <v>19</v>
      </c>
      <c r="D2" s="35" t="s">
        <v>20</v>
      </c>
      <c r="E2" s="35" t="s">
        <v>21</v>
      </c>
      <c r="F2" s="35" t="s">
        <v>22</v>
      </c>
      <c r="G2" s="35" t="s">
        <v>113</v>
      </c>
      <c r="H2" s="35" t="s">
        <v>104</v>
      </c>
    </row>
    <row r="3" spans="1:8" x14ac:dyDescent="0.25">
      <c r="A3" s="36">
        <v>1</v>
      </c>
      <c r="B3" s="36">
        <v>2</v>
      </c>
      <c r="C3" s="36">
        <v>3</v>
      </c>
      <c r="D3" s="36">
        <v>4</v>
      </c>
      <c r="E3" s="36">
        <v>5</v>
      </c>
      <c r="F3" s="36">
        <v>6</v>
      </c>
      <c r="G3" s="36">
        <v>7</v>
      </c>
      <c r="H3" s="36">
        <v>8</v>
      </c>
    </row>
    <row r="4" spans="1:8" x14ac:dyDescent="0.25">
      <c r="A4" s="85" t="str">
        <f>'Раздел 2'!$B$5</f>
        <v>Получение порубочного билета</v>
      </c>
      <c r="B4" s="85"/>
      <c r="C4" s="85"/>
      <c r="D4" s="85"/>
      <c r="E4" s="85"/>
      <c r="F4" s="85"/>
      <c r="G4" s="85"/>
      <c r="H4" s="85"/>
    </row>
    <row r="5" spans="1:8" ht="63.75" x14ac:dyDescent="0.25">
      <c r="A5" s="86" t="s">
        <v>1</v>
      </c>
      <c r="B5" s="88" t="s">
        <v>131</v>
      </c>
      <c r="C5" s="88" t="s">
        <v>132</v>
      </c>
      <c r="D5" s="37" t="s">
        <v>149</v>
      </c>
      <c r="E5" s="87" t="s">
        <v>70</v>
      </c>
      <c r="F5" s="87" t="s">
        <v>71</v>
      </c>
      <c r="G5" s="87" t="s">
        <v>72</v>
      </c>
      <c r="H5" s="87" t="s">
        <v>152</v>
      </c>
    </row>
    <row r="6" spans="1:8" ht="25.5" x14ac:dyDescent="0.25">
      <c r="A6" s="86"/>
      <c r="B6" s="89"/>
      <c r="C6" s="89"/>
      <c r="D6" s="38" t="s">
        <v>150</v>
      </c>
      <c r="E6" s="87"/>
      <c r="F6" s="87"/>
      <c r="G6" s="87"/>
      <c r="H6" s="87"/>
    </row>
    <row r="7" spans="1:8" ht="38.25" x14ac:dyDescent="0.25">
      <c r="A7" s="86"/>
      <c r="B7" s="89"/>
      <c r="C7" s="89"/>
      <c r="D7" s="38" t="s">
        <v>151</v>
      </c>
      <c r="E7" s="87"/>
      <c r="F7" s="87"/>
      <c r="G7" s="87"/>
      <c r="H7" s="87"/>
    </row>
    <row r="8" spans="1:8" ht="159.75" customHeight="1" x14ac:dyDescent="0.25">
      <c r="A8" s="86"/>
      <c r="B8" s="89"/>
      <c r="C8" s="90"/>
      <c r="D8" s="39" t="s">
        <v>133</v>
      </c>
      <c r="E8" s="87"/>
      <c r="F8" s="87"/>
      <c r="G8" s="87"/>
      <c r="H8" s="87"/>
    </row>
  </sheetData>
  <sheetProtection selectLockedCells="1" selectUnlockedCells="1"/>
  <mergeCells count="9">
    <mergeCell ref="A1:H1"/>
    <mergeCell ref="A4:H4"/>
    <mergeCell ref="A5:A8"/>
    <mergeCell ref="E5:E8"/>
    <mergeCell ref="F5:F8"/>
    <mergeCell ref="G5:G8"/>
    <mergeCell ref="H5:H8"/>
    <mergeCell ref="C5:C8"/>
    <mergeCell ref="B5:B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activeCell="C6" sqref="C6"/>
    </sheetView>
  </sheetViews>
  <sheetFormatPr defaultRowHeight="15" x14ac:dyDescent="0.25"/>
  <cols>
    <col min="1" max="1" width="6.42578125" style="2" customWidth="1"/>
    <col min="2" max="3" width="36.85546875" style="2" customWidth="1"/>
    <col min="4" max="4" width="17.140625" style="2" customWidth="1"/>
    <col min="5" max="5" width="24.5703125" style="2" customWidth="1"/>
    <col min="6" max="6" width="63.28515625" style="2" customWidth="1"/>
    <col min="7" max="7" width="17.5703125" style="2" customWidth="1"/>
    <col min="8" max="8" width="18.5703125" style="2" customWidth="1"/>
    <col min="9" max="16384" width="9.140625" style="2"/>
  </cols>
  <sheetData>
    <row r="1" spans="1:8" s="17" customFormat="1" x14ac:dyDescent="0.25">
      <c r="A1" s="76" t="s">
        <v>88</v>
      </c>
      <c r="B1" s="76"/>
      <c r="C1" s="76"/>
      <c r="D1" s="76"/>
      <c r="E1" s="76"/>
      <c r="F1" s="76"/>
      <c r="G1" s="76"/>
      <c r="H1" s="76"/>
    </row>
    <row r="2" spans="1:8" ht="106.5" customHeight="1" x14ac:dyDescent="0.25">
      <c r="A2" s="40" t="s">
        <v>17</v>
      </c>
      <c r="B2" s="32" t="s">
        <v>23</v>
      </c>
      <c r="C2" s="32" t="s">
        <v>24</v>
      </c>
      <c r="D2" s="32" t="s">
        <v>25</v>
      </c>
      <c r="E2" s="32" t="s">
        <v>54</v>
      </c>
      <c r="F2" s="32" t="s">
        <v>26</v>
      </c>
      <c r="G2" s="32" t="s">
        <v>27</v>
      </c>
      <c r="H2" s="32" t="s">
        <v>42</v>
      </c>
    </row>
    <row r="3" spans="1:8" x14ac:dyDescent="0.25">
      <c r="A3" s="11">
        <v>1</v>
      </c>
      <c r="B3" s="11">
        <v>2</v>
      </c>
      <c r="C3" s="11">
        <v>3</v>
      </c>
      <c r="D3" s="11">
        <v>4</v>
      </c>
      <c r="E3" s="11">
        <v>5</v>
      </c>
      <c r="F3" s="11">
        <v>6</v>
      </c>
      <c r="G3" s="11">
        <v>7</v>
      </c>
      <c r="H3" s="11">
        <v>8</v>
      </c>
    </row>
    <row r="4" spans="1:8" x14ac:dyDescent="0.25">
      <c r="A4" s="91" t="str">
        <f>'Раздел 2'!$B$5</f>
        <v>Получение порубочного билета</v>
      </c>
      <c r="B4" s="91"/>
      <c r="C4" s="91"/>
      <c r="D4" s="91"/>
      <c r="E4" s="91"/>
      <c r="F4" s="91"/>
      <c r="G4" s="91"/>
      <c r="H4" s="91"/>
    </row>
    <row r="5" spans="1:8" ht="75" customHeight="1" x14ac:dyDescent="0.25">
      <c r="A5" s="33">
        <v>1</v>
      </c>
      <c r="B5" s="41" t="s">
        <v>95</v>
      </c>
      <c r="C5" s="41" t="s">
        <v>95</v>
      </c>
      <c r="D5" s="42" t="s">
        <v>73</v>
      </c>
      <c r="E5" s="43" t="s">
        <v>69</v>
      </c>
      <c r="F5" s="44" t="s">
        <v>134</v>
      </c>
      <c r="G5" s="45"/>
      <c r="H5" s="45"/>
    </row>
    <row r="6" spans="1:8" ht="105" x14ac:dyDescent="0.25">
      <c r="A6" s="33">
        <v>2</v>
      </c>
      <c r="B6" s="41" t="s">
        <v>96</v>
      </c>
      <c r="C6" s="41" t="s">
        <v>96</v>
      </c>
      <c r="D6" s="46" t="s">
        <v>73</v>
      </c>
      <c r="E6" s="43" t="s">
        <v>69</v>
      </c>
      <c r="F6" s="44" t="s">
        <v>135</v>
      </c>
      <c r="G6" s="47" t="s">
        <v>68</v>
      </c>
      <c r="H6" s="47" t="s">
        <v>68</v>
      </c>
    </row>
    <row r="7" spans="1:8" ht="61.5" customHeight="1" x14ac:dyDescent="0.25">
      <c r="A7" s="47">
        <v>3</v>
      </c>
      <c r="B7" s="48" t="s">
        <v>108</v>
      </c>
      <c r="C7" s="48" t="s">
        <v>108</v>
      </c>
      <c r="D7" s="49" t="s">
        <v>73</v>
      </c>
      <c r="E7" s="50" t="s">
        <v>136</v>
      </c>
      <c r="F7" s="51"/>
      <c r="G7" s="52" t="s">
        <v>68</v>
      </c>
      <c r="H7" s="52" t="s">
        <v>68</v>
      </c>
    </row>
    <row r="8" spans="1:8" ht="77.25" customHeight="1" x14ac:dyDescent="0.25">
      <c r="A8" s="33">
        <v>4</v>
      </c>
      <c r="B8" s="41" t="s">
        <v>97</v>
      </c>
      <c r="C8" s="41" t="s">
        <v>97</v>
      </c>
      <c r="D8" s="49" t="s">
        <v>73</v>
      </c>
      <c r="E8" s="53" t="s">
        <v>69</v>
      </c>
      <c r="F8" s="42"/>
      <c r="G8" s="54" t="s">
        <v>68</v>
      </c>
      <c r="H8" s="54" t="s">
        <v>68</v>
      </c>
    </row>
    <row r="9" spans="1:8" ht="30" x14ac:dyDescent="0.25">
      <c r="A9" s="47">
        <v>5</v>
      </c>
      <c r="B9" s="18" t="s">
        <v>98</v>
      </c>
      <c r="C9" s="18" t="s">
        <v>98</v>
      </c>
      <c r="D9" s="49" t="s">
        <v>73</v>
      </c>
      <c r="E9" s="53" t="s">
        <v>69</v>
      </c>
      <c r="F9" s="55"/>
      <c r="G9" s="54" t="s">
        <v>68</v>
      </c>
      <c r="H9" s="54" t="s">
        <v>68</v>
      </c>
    </row>
    <row r="10" spans="1:8" x14ac:dyDescent="0.25">
      <c r="A10" s="33">
        <v>6</v>
      </c>
      <c r="B10" s="18" t="s">
        <v>99</v>
      </c>
      <c r="C10" s="18" t="s">
        <v>99</v>
      </c>
      <c r="D10" s="49" t="s">
        <v>73</v>
      </c>
      <c r="E10" s="56" t="s">
        <v>69</v>
      </c>
      <c r="F10" s="55"/>
      <c r="G10" s="52" t="s">
        <v>68</v>
      </c>
      <c r="H10" s="52" t="s">
        <v>68</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9" orientation="landscape" r:id="rId1"/>
  <drawing r:id="rId2"/>
  <legacyDrawing r:id="rId3"/>
  <oleObjects>
    <mc:AlternateContent xmlns:mc="http://schemas.openxmlformats.org/markup-compatibility/2006">
      <mc:Choice Requires="x14">
        <oleObject progId="Документ" dvAspect="DVASPECT_ICON" shapeId="9225" r:id="rId4">
          <objectPr locked="0" defaultSize="0" autoPict="0" r:id="rId5">
            <anchor moveWithCells="1">
              <from>
                <xdr:col>6</xdr:col>
                <xdr:colOff>133350</xdr:colOff>
                <xdr:row>4</xdr:row>
                <xdr:rowOff>142875</xdr:rowOff>
              </from>
              <to>
                <xdr:col>6</xdr:col>
                <xdr:colOff>1047750</xdr:colOff>
                <xdr:row>4</xdr:row>
                <xdr:rowOff>828675</xdr:rowOff>
              </to>
            </anchor>
          </objectPr>
        </oleObject>
      </mc:Choice>
      <mc:Fallback>
        <oleObject progId="Документ" dvAspect="DVASPECT_ICON" shapeId="9225" r:id="rId4"/>
      </mc:Fallback>
    </mc:AlternateContent>
    <mc:AlternateContent xmlns:mc="http://schemas.openxmlformats.org/markup-compatibility/2006">
      <mc:Choice Requires="x14">
        <oleObject progId="Документ" dvAspect="DVASPECT_ICON" shapeId="9226" r:id="rId6">
          <objectPr locked="0" defaultSize="0" autoPict="0" r:id="rId7">
            <anchor moveWithCells="1">
              <from>
                <xdr:col>7</xdr:col>
                <xdr:colOff>161925</xdr:colOff>
                <xdr:row>4</xdr:row>
                <xdr:rowOff>133350</xdr:rowOff>
              </from>
              <to>
                <xdr:col>7</xdr:col>
                <xdr:colOff>1076325</xdr:colOff>
                <xdr:row>4</xdr:row>
                <xdr:rowOff>819150</xdr:rowOff>
              </to>
            </anchor>
          </objectPr>
        </oleObject>
      </mc:Choice>
      <mc:Fallback>
        <oleObject progId="Документ" dvAspect="DVASPECT_ICON" shapeId="922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19" customFormat="1" x14ac:dyDescent="0.25">
      <c r="A1" s="95" t="s">
        <v>89</v>
      </c>
      <c r="B1" s="96"/>
      <c r="C1" s="96"/>
      <c r="D1" s="96"/>
      <c r="E1" s="96"/>
      <c r="F1" s="96"/>
      <c r="G1" s="96"/>
      <c r="H1" s="96"/>
      <c r="I1" s="97"/>
    </row>
    <row r="2" spans="1:9" ht="105" x14ac:dyDescent="0.25">
      <c r="A2" s="27" t="s">
        <v>28</v>
      </c>
      <c r="B2" s="27" t="s">
        <v>43</v>
      </c>
      <c r="C2" s="27" t="s">
        <v>29</v>
      </c>
      <c r="D2" s="27" t="s">
        <v>30</v>
      </c>
      <c r="E2" s="27" t="s">
        <v>31</v>
      </c>
      <c r="F2" s="27" t="s">
        <v>55</v>
      </c>
      <c r="G2" s="27" t="s">
        <v>32</v>
      </c>
      <c r="H2" s="27" t="s">
        <v>102</v>
      </c>
      <c r="I2" s="27" t="s">
        <v>103</v>
      </c>
    </row>
    <row r="3" spans="1:9" x14ac:dyDescent="0.25">
      <c r="A3" s="10">
        <v>1</v>
      </c>
      <c r="B3" s="10">
        <v>2</v>
      </c>
      <c r="C3" s="10">
        <v>3</v>
      </c>
      <c r="D3" s="10">
        <v>4</v>
      </c>
      <c r="E3" s="10">
        <v>5</v>
      </c>
      <c r="F3" s="10">
        <v>6</v>
      </c>
      <c r="G3" s="10">
        <v>7</v>
      </c>
      <c r="H3" s="10">
        <v>8</v>
      </c>
      <c r="I3" s="10">
        <v>9</v>
      </c>
    </row>
    <row r="4" spans="1:9" x14ac:dyDescent="0.25">
      <c r="A4" s="92" t="str">
        <f>'Раздел 2'!$B$5</f>
        <v>Получение порубочного билета</v>
      </c>
      <c r="B4" s="93"/>
      <c r="C4" s="93"/>
      <c r="D4" s="93"/>
      <c r="E4" s="93"/>
      <c r="F4" s="93"/>
      <c r="G4" s="93"/>
      <c r="H4" s="93"/>
      <c r="I4" s="94"/>
    </row>
    <row r="5" spans="1:9" x14ac:dyDescent="0.25">
      <c r="A5" s="20" t="s">
        <v>68</v>
      </c>
      <c r="B5" s="21" t="s">
        <v>68</v>
      </c>
      <c r="C5" s="21" t="s">
        <v>68</v>
      </c>
      <c r="D5" s="21" t="s">
        <v>68</v>
      </c>
      <c r="E5" s="21" t="s">
        <v>68</v>
      </c>
      <c r="F5" s="20" t="s">
        <v>68</v>
      </c>
      <c r="G5" s="20" t="s">
        <v>68</v>
      </c>
      <c r="H5" s="20" t="s">
        <v>68</v>
      </c>
      <c r="I5" s="20" t="s">
        <v>68</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topLeftCell="A2" zoomScale="85" zoomScaleNormal="100" zoomScaleSheetLayoutView="85" workbookViewId="0">
      <selection activeCell="C6" sqref="C6"/>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8.42578125" style="2" customWidth="1"/>
    <col min="8" max="8" width="14" style="2" customWidth="1"/>
    <col min="9" max="9" width="18.5703125" style="2" customWidth="1"/>
    <col min="10" max="16384" width="9.140625" style="2"/>
  </cols>
  <sheetData>
    <row r="1" spans="1:9" s="19" customFormat="1" x14ac:dyDescent="0.25">
      <c r="A1" s="98" t="s">
        <v>90</v>
      </c>
      <c r="B1" s="99"/>
      <c r="C1" s="99"/>
      <c r="D1" s="99"/>
      <c r="E1" s="99"/>
      <c r="F1" s="99"/>
      <c r="G1" s="99"/>
      <c r="H1" s="99"/>
      <c r="I1" s="100"/>
    </row>
    <row r="2" spans="1:9" ht="61.5" customHeight="1" x14ac:dyDescent="0.25">
      <c r="A2" s="77" t="s">
        <v>0</v>
      </c>
      <c r="B2" s="79" t="s">
        <v>33</v>
      </c>
      <c r="C2" s="79" t="s">
        <v>34</v>
      </c>
      <c r="D2" s="79" t="s">
        <v>56</v>
      </c>
      <c r="E2" s="79" t="s">
        <v>57</v>
      </c>
      <c r="F2" s="79" t="s">
        <v>58</v>
      </c>
      <c r="G2" s="79" t="s">
        <v>59</v>
      </c>
      <c r="H2" s="81" t="s">
        <v>60</v>
      </c>
      <c r="I2" s="83"/>
    </row>
    <row r="3" spans="1:9" ht="21.75" customHeight="1" x14ac:dyDescent="0.25">
      <c r="A3" s="78"/>
      <c r="B3" s="80"/>
      <c r="C3" s="80"/>
      <c r="D3" s="80"/>
      <c r="E3" s="80"/>
      <c r="F3" s="80"/>
      <c r="G3" s="80"/>
      <c r="H3" s="40" t="s">
        <v>35</v>
      </c>
      <c r="I3" s="40" t="s">
        <v>36</v>
      </c>
    </row>
    <row r="4" spans="1:9" x14ac:dyDescent="0.25">
      <c r="A4" s="11">
        <v>1</v>
      </c>
      <c r="B4" s="11">
        <v>2</v>
      </c>
      <c r="C4" s="11">
        <v>3</v>
      </c>
      <c r="D4" s="11">
        <v>4</v>
      </c>
      <c r="E4" s="11">
        <v>5</v>
      </c>
      <c r="F4" s="11">
        <v>6</v>
      </c>
      <c r="G4" s="11">
        <v>7</v>
      </c>
      <c r="H4" s="11">
        <v>8</v>
      </c>
      <c r="I4" s="11">
        <v>9</v>
      </c>
    </row>
    <row r="5" spans="1:9" x14ac:dyDescent="0.25">
      <c r="A5" s="101" t="str">
        <f>'Раздел 2'!$B$5</f>
        <v>Получение порубочного билета</v>
      </c>
      <c r="B5" s="102"/>
      <c r="C5" s="102"/>
      <c r="D5" s="102"/>
      <c r="E5" s="102"/>
      <c r="F5" s="102"/>
      <c r="G5" s="102"/>
      <c r="H5" s="102"/>
      <c r="I5" s="103"/>
    </row>
    <row r="6" spans="1:9" ht="256.5" customHeight="1" x14ac:dyDescent="0.25">
      <c r="A6" s="40">
        <v>1</v>
      </c>
      <c r="B6" s="24" t="s">
        <v>137</v>
      </c>
      <c r="C6" s="33" t="s">
        <v>68</v>
      </c>
      <c r="D6" s="40" t="s">
        <v>74</v>
      </c>
      <c r="E6" s="33"/>
      <c r="F6" s="33" t="s">
        <v>68</v>
      </c>
      <c r="G6" s="34" t="s">
        <v>148</v>
      </c>
      <c r="H6" s="24"/>
      <c r="I6" s="24"/>
    </row>
    <row r="7" spans="1:9" ht="258" customHeight="1" x14ac:dyDescent="0.25">
      <c r="A7" s="40">
        <v>2</v>
      </c>
      <c r="B7" s="24" t="s">
        <v>138</v>
      </c>
      <c r="C7" s="33" t="s">
        <v>68</v>
      </c>
      <c r="D7" s="40" t="s">
        <v>75</v>
      </c>
      <c r="E7" s="55"/>
      <c r="F7" s="33"/>
      <c r="G7" s="34" t="s">
        <v>148</v>
      </c>
      <c r="H7" s="24"/>
      <c r="I7" s="2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91" r:id="rId4">
          <objectPr locked="0" defaultSize="0" autoPict="0" r:id="rId5">
            <anchor moveWithCells="1">
              <from>
                <xdr:col>4</xdr:col>
                <xdr:colOff>304800</xdr:colOff>
                <xdr:row>5</xdr:row>
                <xdr:rowOff>142875</xdr:rowOff>
              </from>
              <to>
                <xdr:col>4</xdr:col>
                <xdr:colOff>1219200</xdr:colOff>
                <xdr:row>5</xdr:row>
                <xdr:rowOff>828675</xdr:rowOff>
              </to>
            </anchor>
          </objectPr>
        </oleObject>
      </mc:Choice>
      <mc:Fallback>
        <oleObject progId="Документ" dvAspect="DVASPECT_ICON" shapeId="7191" r:id="rId4"/>
      </mc:Fallback>
    </mc:AlternateContent>
    <mc:AlternateContent xmlns:mc="http://schemas.openxmlformats.org/markup-compatibility/2006">
      <mc:Choice Requires="x14">
        <oleObject progId="Документ" dvAspect="DVASPECT_ICON" shapeId="7192" r:id="rId6">
          <objectPr locked="0" defaultSize="0" autoPict="0" r:id="rId7">
            <anchor moveWithCells="1">
              <from>
                <xdr:col>4</xdr:col>
                <xdr:colOff>304800</xdr:colOff>
                <xdr:row>6</xdr:row>
                <xdr:rowOff>171450</xdr:rowOff>
              </from>
              <to>
                <xdr:col>4</xdr:col>
                <xdr:colOff>1219200</xdr:colOff>
                <xdr:row>6</xdr:row>
                <xdr:rowOff>857250</xdr:rowOff>
              </to>
            </anchor>
          </objectPr>
        </oleObject>
      </mc:Choice>
      <mc:Fallback>
        <oleObject progId="Документ" dvAspect="DVASPECT_ICON" shapeId="7192" r:id="rId6"/>
      </mc:Fallback>
    </mc:AlternateContent>
    <mc:AlternateContent xmlns:mc="http://schemas.openxmlformats.org/markup-compatibility/2006">
      <mc:Choice Requires="x14">
        <oleObject progId="Документ" dvAspect="DVASPECT_ICON" shapeId="7193" r:id="rId8">
          <objectPr locked="0" defaultSize="0" autoPict="0" r:id="rId9">
            <anchor moveWithCells="1">
              <from>
                <xdr:col>5</xdr:col>
                <xdr:colOff>371475</xdr:colOff>
                <xdr:row>6</xdr:row>
                <xdr:rowOff>190500</xdr:rowOff>
              </from>
              <to>
                <xdr:col>5</xdr:col>
                <xdr:colOff>1285875</xdr:colOff>
                <xdr:row>6</xdr:row>
                <xdr:rowOff>876300</xdr:rowOff>
              </to>
            </anchor>
          </objectPr>
        </oleObject>
      </mc:Choice>
      <mc:Fallback>
        <oleObject progId="Документ" dvAspect="DVASPECT_ICON" shapeId="7193"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8"/>
  <sheetViews>
    <sheetView tabSelected="1" view="pageBreakPreview" topLeftCell="A4" zoomScaleNormal="100" zoomScaleSheetLayoutView="100" workbookViewId="0">
      <selection activeCell="C7" sqref="C7"/>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19" customFormat="1" x14ac:dyDescent="0.25">
      <c r="A1" s="76" t="s">
        <v>91</v>
      </c>
      <c r="B1" s="76"/>
      <c r="C1" s="76"/>
      <c r="D1" s="76"/>
      <c r="E1" s="76"/>
      <c r="F1" s="76"/>
      <c r="G1" s="76"/>
    </row>
    <row r="2" spans="1:7" ht="90" x14ac:dyDescent="0.25">
      <c r="A2" s="32" t="s">
        <v>37</v>
      </c>
      <c r="B2" s="32" t="s">
        <v>38</v>
      </c>
      <c r="C2" s="32" t="s">
        <v>100</v>
      </c>
      <c r="D2" s="32" t="s">
        <v>61</v>
      </c>
      <c r="E2" s="32" t="s">
        <v>62</v>
      </c>
      <c r="F2" s="32" t="s">
        <v>39</v>
      </c>
      <c r="G2" s="32" t="s">
        <v>63</v>
      </c>
    </row>
    <row r="3" spans="1:7" x14ac:dyDescent="0.25">
      <c r="A3" s="57">
        <v>1</v>
      </c>
      <c r="B3" s="57">
        <v>2</v>
      </c>
      <c r="C3" s="57">
        <v>3</v>
      </c>
      <c r="D3" s="57">
        <v>4</v>
      </c>
      <c r="E3" s="57">
        <v>5</v>
      </c>
      <c r="F3" s="57">
        <v>6</v>
      </c>
      <c r="G3" s="57">
        <v>7</v>
      </c>
    </row>
    <row r="4" spans="1:7" x14ac:dyDescent="0.25">
      <c r="A4" s="109" t="str">
        <f>'Раздел 2'!$B$5</f>
        <v>Получение порубочного билета</v>
      </c>
      <c r="B4" s="110"/>
      <c r="C4" s="110"/>
      <c r="D4" s="110"/>
      <c r="E4" s="110"/>
      <c r="F4" s="110"/>
      <c r="G4" s="111"/>
    </row>
    <row r="5" spans="1:7" x14ac:dyDescent="0.25">
      <c r="A5" s="101" t="s">
        <v>126</v>
      </c>
      <c r="B5" s="102"/>
      <c r="C5" s="102"/>
      <c r="D5" s="102"/>
      <c r="E5" s="102"/>
      <c r="F5" s="102"/>
      <c r="G5" s="103"/>
    </row>
    <row r="6" spans="1:7" ht="76.5" x14ac:dyDescent="0.25">
      <c r="A6" s="23">
        <v>1</v>
      </c>
      <c r="B6" s="58" t="s">
        <v>76</v>
      </c>
      <c r="C6" s="26" t="s">
        <v>157</v>
      </c>
      <c r="D6" s="59" t="s">
        <v>78</v>
      </c>
      <c r="E6" s="22" t="s">
        <v>158</v>
      </c>
      <c r="F6" s="23" t="s">
        <v>69</v>
      </c>
      <c r="G6" s="23" t="s">
        <v>68</v>
      </c>
    </row>
    <row r="7" spans="1:7" ht="38.25" x14ac:dyDescent="0.25">
      <c r="A7" s="23">
        <v>2</v>
      </c>
      <c r="B7" s="58" t="s">
        <v>159</v>
      </c>
      <c r="C7" s="26" t="s">
        <v>160</v>
      </c>
      <c r="D7" s="59" t="s">
        <v>78</v>
      </c>
      <c r="E7" s="22" t="s">
        <v>158</v>
      </c>
      <c r="F7" s="23" t="s">
        <v>69</v>
      </c>
      <c r="G7" s="23" t="s">
        <v>68</v>
      </c>
    </row>
    <row r="8" spans="1:7" ht="192.75" customHeight="1" x14ac:dyDescent="0.25">
      <c r="A8" s="23">
        <v>3</v>
      </c>
      <c r="B8" s="60" t="s">
        <v>77</v>
      </c>
      <c r="C8" s="26" t="s">
        <v>161</v>
      </c>
      <c r="D8" s="59" t="s">
        <v>79</v>
      </c>
      <c r="E8" s="22" t="s">
        <v>158</v>
      </c>
      <c r="F8" s="64" t="s">
        <v>162</v>
      </c>
      <c r="G8" s="23"/>
    </row>
    <row r="9" spans="1:7" ht="25.5" x14ac:dyDescent="0.25">
      <c r="A9" s="23">
        <v>4</v>
      </c>
      <c r="B9" s="61" t="s">
        <v>163</v>
      </c>
      <c r="C9" s="26" t="s">
        <v>164</v>
      </c>
      <c r="D9" s="59" t="s">
        <v>79</v>
      </c>
      <c r="E9" s="22" t="s">
        <v>158</v>
      </c>
      <c r="F9" s="22" t="s">
        <v>128</v>
      </c>
      <c r="G9" s="23" t="s">
        <v>68</v>
      </c>
    </row>
    <row r="10" spans="1:7" ht="168.75" customHeight="1" x14ac:dyDescent="0.25">
      <c r="A10" s="23">
        <v>5</v>
      </c>
      <c r="B10" s="60" t="s">
        <v>165</v>
      </c>
      <c r="C10" s="26" t="s">
        <v>166</v>
      </c>
      <c r="D10" s="66" t="s">
        <v>167</v>
      </c>
      <c r="E10" s="22" t="s">
        <v>158</v>
      </c>
      <c r="F10" s="22" t="s">
        <v>119</v>
      </c>
      <c r="G10" s="23" t="s">
        <v>68</v>
      </c>
    </row>
    <row r="11" spans="1:7" x14ac:dyDescent="0.25">
      <c r="A11" s="106" t="s">
        <v>127</v>
      </c>
      <c r="B11" s="107"/>
      <c r="C11" s="107"/>
      <c r="D11" s="107"/>
      <c r="E11" s="107"/>
      <c r="F11" s="107"/>
      <c r="G11" s="108"/>
    </row>
    <row r="12" spans="1:7" ht="76.5" x14ac:dyDescent="0.25">
      <c r="A12" s="23">
        <v>1</v>
      </c>
      <c r="B12" s="58" t="s">
        <v>76</v>
      </c>
      <c r="C12" s="26" t="s">
        <v>168</v>
      </c>
      <c r="D12" s="59" t="s">
        <v>78</v>
      </c>
      <c r="E12" s="22" t="s">
        <v>169</v>
      </c>
      <c r="F12" s="23" t="s">
        <v>69</v>
      </c>
      <c r="G12" s="23" t="s">
        <v>68</v>
      </c>
    </row>
    <row r="13" spans="1:7" ht="38.25" x14ac:dyDescent="0.25">
      <c r="A13" s="23">
        <v>2</v>
      </c>
      <c r="B13" s="58" t="s">
        <v>159</v>
      </c>
      <c r="C13" s="26" t="s">
        <v>170</v>
      </c>
      <c r="D13" s="59" t="s">
        <v>78</v>
      </c>
      <c r="E13" s="22" t="s">
        <v>169</v>
      </c>
      <c r="F13" s="23" t="s">
        <v>69</v>
      </c>
      <c r="G13" s="23" t="s">
        <v>68</v>
      </c>
    </row>
    <row r="14" spans="1:7" ht="129" customHeight="1" x14ac:dyDescent="0.25">
      <c r="A14" s="23">
        <v>3</v>
      </c>
      <c r="B14" s="60" t="s">
        <v>77</v>
      </c>
      <c r="C14" s="26" t="s">
        <v>171</v>
      </c>
      <c r="D14" s="59" t="s">
        <v>79</v>
      </c>
      <c r="E14" s="22" t="s">
        <v>169</v>
      </c>
      <c r="F14" s="23" t="s">
        <v>69</v>
      </c>
      <c r="G14" s="23"/>
    </row>
    <row r="15" spans="1:7" ht="63.75" x14ac:dyDescent="0.25">
      <c r="A15" s="23">
        <v>4</v>
      </c>
      <c r="B15" s="61" t="s">
        <v>172</v>
      </c>
      <c r="C15" s="26" t="s">
        <v>173</v>
      </c>
      <c r="D15" s="59" t="s">
        <v>174</v>
      </c>
      <c r="E15" s="22" t="s">
        <v>169</v>
      </c>
      <c r="F15" s="64" t="s">
        <v>114</v>
      </c>
      <c r="G15" s="23" t="s">
        <v>68</v>
      </c>
    </row>
    <row r="16" spans="1:7" ht="51" x14ac:dyDescent="0.25">
      <c r="A16" s="23">
        <v>5</v>
      </c>
      <c r="B16" s="61" t="s">
        <v>175</v>
      </c>
      <c r="C16" s="26" t="s">
        <v>176</v>
      </c>
      <c r="D16" s="59" t="s">
        <v>79</v>
      </c>
      <c r="E16" s="22" t="s">
        <v>169</v>
      </c>
      <c r="F16" s="22" t="s">
        <v>177</v>
      </c>
      <c r="G16" s="23" t="s">
        <v>68</v>
      </c>
    </row>
    <row r="17" spans="1:7" ht="115.5" customHeight="1" x14ac:dyDescent="0.25">
      <c r="A17" s="23">
        <v>6</v>
      </c>
      <c r="B17" s="61" t="s">
        <v>178</v>
      </c>
      <c r="C17" s="26" t="s">
        <v>179</v>
      </c>
      <c r="D17" s="59" t="s">
        <v>79</v>
      </c>
      <c r="E17" s="22" t="s">
        <v>169</v>
      </c>
      <c r="F17" s="22" t="s">
        <v>180</v>
      </c>
      <c r="G17" s="23" t="s">
        <v>68</v>
      </c>
    </row>
    <row r="18" spans="1:7" ht="76.5" x14ac:dyDescent="0.25">
      <c r="A18" s="23">
        <v>7</v>
      </c>
      <c r="B18" s="61" t="s">
        <v>163</v>
      </c>
      <c r="C18" s="26" t="s">
        <v>181</v>
      </c>
      <c r="D18" s="66" t="s">
        <v>94</v>
      </c>
      <c r="E18" s="22" t="s">
        <v>169</v>
      </c>
      <c r="F18" s="22" t="s">
        <v>129</v>
      </c>
      <c r="G18" s="23" t="s">
        <v>68</v>
      </c>
    </row>
    <row r="19" spans="1:7" x14ac:dyDescent="0.25">
      <c r="A19" s="101" t="s">
        <v>80</v>
      </c>
      <c r="B19" s="102"/>
      <c r="C19" s="102"/>
      <c r="D19" s="102"/>
      <c r="E19" s="102"/>
      <c r="F19" s="102"/>
      <c r="G19" s="103"/>
    </row>
    <row r="20" spans="1:7" ht="63.75" x14ac:dyDescent="0.25">
      <c r="A20" s="23">
        <v>1</v>
      </c>
      <c r="B20" s="62" t="s">
        <v>182</v>
      </c>
      <c r="C20" s="26" t="s">
        <v>122</v>
      </c>
      <c r="D20" s="104" t="s">
        <v>123</v>
      </c>
      <c r="E20" s="22" t="s">
        <v>169</v>
      </c>
      <c r="F20" s="64" t="s">
        <v>187</v>
      </c>
      <c r="G20" s="23" t="s">
        <v>68</v>
      </c>
    </row>
    <row r="21" spans="1:7" ht="178.5" x14ac:dyDescent="0.25">
      <c r="A21" s="23">
        <v>2</v>
      </c>
      <c r="B21" s="65" t="s">
        <v>183</v>
      </c>
      <c r="C21" s="58" t="s">
        <v>185</v>
      </c>
      <c r="D21" s="113"/>
      <c r="E21" s="22" t="s">
        <v>169</v>
      </c>
      <c r="F21" s="114" t="s">
        <v>187</v>
      </c>
      <c r="G21" s="23"/>
    </row>
    <row r="22" spans="1:7" ht="51" x14ac:dyDescent="0.25">
      <c r="A22" s="115">
        <v>3</v>
      </c>
      <c r="B22" s="65" t="s">
        <v>184</v>
      </c>
      <c r="C22" s="31" t="s">
        <v>186</v>
      </c>
      <c r="D22" s="105"/>
      <c r="E22" s="22" t="s">
        <v>169</v>
      </c>
      <c r="F22" s="114" t="s">
        <v>187</v>
      </c>
      <c r="G22" s="23"/>
    </row>
    <row r="23" spans="1:7" x14ac:dyDescent="0.25">
      <c r="A23" s="101" t="s">
        <v>109</v>
      </c>
      <c r="B23" s="102"/>
      <c r="C23" s="102"/>
      <c r="D23" s="102"/>
      <c r="E23" s="102"/>
      <c r="F23" s="102"/>
      <c r="G23" s="103"/>
    </row>
    <row r="24" spans="1:7" ht="116.25" customHeight="1" x14ac:dyDescent="0.25">
      <c r="A24" s="23">
        <v>1</v>
      </c>
      <c r="B24" s="60" t="s">
        <v>188</v>
      </c>
      <c r="C24" s="26" t="s">
        <v>189</v>
      </c>
      <c r="D24" s="66" t="s">
        <v>139</v>
      </c>
      <c r="E24" s="22" t="s">
        <v>169</v>
      </c>
      <c r="F24" s="64" t="s">
        <v>114</v>
      </c>
      <c r="G24" s="23" t="s">
        <v>68</v>
      </c>
    </row>
    <row r="25" spans="1:7" x14ac:dyDescent="0.25">
      <c r="A25" s="106" t="s">
        <v>101</v>
      </c>
      <c r="B25" s="107"/>
      <c r="C25" s="107"/>
      <c r="D25" s="107"/>
      <c r="E25" s="107"/>
      <c r="F25" s="107"/>
      <c r="G25" s="108"/>
    </row>
    <row r="26" spans="1:7" ht="205.5" customHeight="1" x14ac:dyDescent="0.25">
      <c r="A26" s="23">
        <v>1</v>
      </c>
      <c r="B26" s="60" t="s">
        <v>190</v>
      </c>
      <c r="C26" s="58" t="s">
        <v>191</v>
      </c>
      <c r="D26" s="63" t="s">
        <v>140</v>
      </c>
      <c r="E26" s="22" t="s">
        <v>158</v>
      </c>
      <c r="F26" s="64" t="s">
        <v>162</v>
      </c>
      <c r="G26" s="23" t="s">
        <v>68</v>
      </c>
    </row>
    <row r="27" spans="1:7" ht="63.75" x14ac:dyDescent="0.25">
      <c r="A27" s="23">
        <v>2</v>
      </c>
      <c r="B27" s="60" t="s">
        <v>192</v>
      </c>
      <c r="C27" s="60" t="s">
        <v>193</v>
      </c>
      <c r="D27" s="116" t="s">
        <v>194</v>
      </c>
      <c r="E27" s="22" t="s">
        <v>169</v>
      </c>
      <c r="F27" s="64" t="s">
        <v>195</v>
      </c>
      <c r="G27" s="23" t="s">
        <v>68</v>
      </c>
    </row>
    <row r="28" spans="1:7" ht="76.5" x14ac:dyDescent="0.25">
      <c r="A28" s="23">
        <v>3</v>
      </c>
      <c r="B28" s="60" t="s">
        <v>196</v>
      </c>
      <c r="C28" s="58" t="s">
        <v>197</v>
      </c>
      <c r="D28" s="117"/>
      <c r="E28" s="22" t="s">
        <v>169</v>
      </c>
      <c r="F28" s="64" t="s">
        <v>114</v>
      </c>
      <c r="G28" s="23" t="s">
        <v>68</v>
      </c>
    </row>
  </sheetData>
  <sheetProtection selectLockedCells="1" selectUnlockedCells="1"/>
  <mergeCells count="9">
    <mergeCell ref="A1:G1"/>
    <mergeCell ref="D20:D22"/>
    <mergeCell ref="A25:G25"/>
    <mergeCell ref="A4:G4"/>
    <mergeCell ref="A5:G5"/>
    <mergeCell ref="A19:G19"/>
    <mergeCell ref="A23:G23"/>
    <mergeCell ref="A11:G11"/>
    <mergeCell ref="D27:D28"/>
  </mergeCells>
  <pageMargins left="0.70866141732283472" right="0.70866141732283472" top="0.74803149606299213" bottom="0.74803149606299213" header="0.31496062992125984" footer="0.31496062992125984"/>
  <pageSetup paperSize="9" scale="24" orientation="landscape" r:id="rId1"/>
  <drawing r:id="rId2"/>
  <legacyDrawing r:id="rId3"/>
  <oleObjects>
    <mc:AlternateContent xmlns:mc="http://schemas.openxmlformats.org/markup-compatibility/2006">
      <mc:Choice Requires="x14">
        <oleObject progId="Документ" dvAspect="DVASPECT_ICON" shapeId="8231" r:id="rId4">
          <objectPr locked="0" defaultSize="0" autoPict="0" r:id="rId5">
            <anchor moveWithCells="1">
              <from>
                <xdr:col>6</xdr:col>
                <xdr:colOff>152400</xdr:colOff>
                <xdr:row>7</xdr:row>
                <xdr:rowOff>114300</xdr:rowOff>
              </from>
              <to>
                <xdr:col>6</xdr:col>
                <xdr:colOff>1066800</xdr:colOff>
                <xdr:row>7</xdr:row>
                <xdr:rowOff>704850</xdr:rowOff>
              </to>
            </anchor>
          </objectPr>
        </oleObject>
      </mc:Choice>
      <mc:Fallback>
        <oleObject progId="Документ" dvAspect="DVASPECT_ICON" shapeId="8231" r:id="rId4"/>
      </mc:Fallback>
    </mc:AlternateContent>
    <mc:AlternateContent xmlns:mc="http://schemas.openxmlformats.org/markup-compatibility/2006">
      <mc:Choice Requires="x14">
        <oleObject progId="Документ" dvAspect="DVASPECT_ICON" shapeId="8232" r:id="rId6">
          <objectPr locked="0" defaultSize="0" autoPict="0" r:id="rId7">
            <anchor moveWithCells="1">
              <from>
                <xdr:col>6</xdr:col>
                <xdr:colOff>123825</xdr:colOff>
                <xdr:row>20</xdr:row>
                <xdr:rowOff>95250</xdr:rowOff>
              </from>
              <to>
                <xdr:col>6</xdr:col>
                <xdr:colOff>923925</xdr:colOff>
                <xdr:row>20</xdr:row>
                <xdr:rowOff>657225</xdr:rowOff>
              </to>
            </anchor>
          </objectPr>
        </oleObject>
      </mc:Choice>
      <mc:Fallback>
        <oleObject progId="Документ" dvAspect="DVASPECT_ICON" shapeId="8232" r:id="rId6"/>
      </mc:Fallback>
    </mc:AlternateContent>
    <mc:AlternateContent xmlns:mc="http://schemas.openxmlformats.org/markup-compatibility/2006">
      <mc:Choice Requires="x14">
        <oleObject progId="Документ" dvAspect="DVASPECT_ICON" shapeId="8233" r:id="rId8">
          <objectPr locked="0" defaultSize="0" autoPict="0" r:id="rId9">
            <anchor moveWithCells="1">
              <from>
                <xdr:col>6</xdr:col>
                <xdr:colOff>142875</xdr:colOff>
                <xdr:row>21</xdr:row>
                <xdr:rowOff>47625</xdr:rowOff>
              </from>
              <to>
                <xdr:col>6</xdr:col>
                <xdr:colOff>923925</xdr:colOff>
                <xdr:row>21</xdr:row>
                <xdr:rowOff>581025</xdr:rowOff>
              </to>
            </anchor>
          </objectPr>
        </oleObject>
      </mc:Choice>
      <mc:Fallback>
        <oleObject progId="Документ" dvAspect="DVASPECT_ICON" shapeId="8233" r:id="rId8"/>
      </mc:Fallback>
    </mc:AlternateContent>
    <mc:AlternateContent xmlns:mc="http://schemas.openxmlformats.org/markup-compatibility/2006">
      <mc:Choice Requires="x14">
        <oleObject progId="Документ" dvAspect="DVASPECT_ICON" shapeId="8235" r:id="rId10">
          <objectPr locked="0" defaultSize="0" autoPict="0" r:id="rId5">
            <anchor moveWithCells="1">
              <from>
                <xdr:col>6</xdr:col>
                <xdr:colOff>123825</xdr:colOff>
                <xdr:row>13</xdr:row>
                <xdr:rowOff>76200</xdr:rowOff>
              </from>
              <to>
                <xdr:col>6</xdr:col>
                <xdr:colOff>1038225</xdr:colOff>
                <xdr:row>13</xdr:row>
                <xdr:rowOff>666750</xdr:rowOff>
              </to>
            </anchor>
          </objectPr>
        </oleObject>
      </mc:Choice>
      <mc:Fallback>
        <oleObject progId="Документ" dvAspect="DVASPECT_ICON" shapeId="8235"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activeCell="D5" sqref="D5"/>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19" customFormat="1" x14ac:dyDescent="0.25">
      <c r="A1" s="76" t="s">
        <v>92</v>
      </c>
      <c r="B1" s="76"/>
      <c r="C1" s="76"/>
      <c r="D1" s="76"/>
      <c r="E1" s="76"/>
      <c r="F1" s="76"/>
      <c r="G1" s="76"/>
      <c r="H1" s="76"/>
    </row>
    <row r="2" spans="1:8" ht="157.5" customHeight="1" x14ac:dyDescent="0.25">
      <c r="A2" s="40" t="s">
        <v>37</v>
      </c>
      <c r="B2" s="32" t="s">
        <v>40</v>
      </c>
      <c r="C2" s="32" t="s">
        <v>115</v>
      </c>
      <c r="D2" s="32" t="s">
        <v>64</v>
      </c>
      <c r="E2" s="32" t="s">
        <v>65</v>
      </c>
      <c r="F2" s="32" t="s">
        <v>66</v>
      </c>
      <c r="G2" s="32" t="s">
        <v>41</v>
      </c>
      <c r="H2" s="32" t="s">
        <v>116</v>
      </c>
    </row>
    <row r="3" spans="1:8" x14ac:dyDescent="0.25">
      <c r="A3" s="67">
        <v>1</v>
      </c>
      <c r="B3" s="11">
        <v>2</v>
      </c>
      <c r="C3" s="11">
        <v>3</v>
      </c>
      <c r="D3" s="11">
        <v>4</v>
      </c>
      <c r="E3" s="11">
        <v>5</v>
      </c>
      <c r="F3" s="11">
        <v>6</v>
      </c>
      <c r="G3" s="11">
        <v>7</v>
      </c>
      <c r="H3" s="11">
        <v>8</v>
      </c>
    </row>
    <row r="4" spans="1:8" x14ac:dyDescent="0.25">
      <c r="A4" s="91" t="str">
        <f>'Раздел 4'!$A$4</f>
        <v>Получение порубочного билета</v>
      </c>
      <c r="B4" s="91"/>
      <c r="C4" s="91"/>
      <c r="D4" s="91"/>
      <c r="E4" s="91"/>
      <c r="F4" s="91"/>
      <c r="G4" s="91"/>
      <c r="H4" s="91"/>
    </row>
    <row r="5" spans="1:8" ht="114.75" x14ac:dyDescent="0.25">
      <c r="A5" s="68">
        <v>1</v>
      </c>
      <c r="B5" s="60" t="s">
        <v>141</v>
      </c>
      <c r="C5" s="60" t="s">
        <v>142</v>
      </c>
      <c r="D5" s="60" t="s">
        <v>143</v>
      </c>
      <c r="E5" s="60" t="s">
        <v>144</v>
      </c>
      <c r="F5" s="64" t="s">
        <v>68</v>
      </c>
      <c r="G5" s="60" t="s">
        <v>145</v>
      </c>
      <c r="H5" s="60" t="s">
        <v>146</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2024-05-22T05:46:50Z</dcterms:modified>
</cp:coreProperties>
</file>